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0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'Лист1'!$A$1:$O$22</definedName>
  </definedNames>
  <calcPr fullCalcOnLoad="1"/>
</workbook>
</file>

<file path=xl/sharedStrings.xml><?xml version="1.0" encoding="utf-8"?>
<sst xmlns="http://schemas.openxmlformats.org/spreadsheetml/2006/main" count="54" uniqueCount="35">
  <si>
    <t>Значення показника за роками</t>
  </si>
  <si>
    <t>Прогнозний обсяг фінансових ресурсів для виконання завдань, тис. гривень</t>
  </si>
  <si>
    <t>кількість осіб</t>
  </si>
  <si>
    <t>Департамент соціального захисту населення Рівненської облдержадміністрації</t>
  </si>
  <si>
    <t>Обласний бюджет</t>
  </si>
  <si>
    <t>У тому числі за роками</t>
  </si>
  <si>
    <t>Найменування завдань та заходів</t>
  </si>
  <si>
    <t>Разом за Програмою</t>
  </si>
  <si>
    <t>кількість послуг</t>
  </si>
  <si>
    <t>кількість послуг в рік</t>
  </si>
  <si>
    <t xml:space="preserve">              Додаток 1 до  Програми</t>
  </si>
  <si>
    <t>Наймену-  вання показника</t>
  </si>
  <si>
    <t>Джерела фінансу- вання</t>
  </si>
  <si>
    <t xml:space="preserve">Департамент соціального захисту населення Рівненської облдержадміністрації </t>
  </si>
  <si>
    <t>Завдання і заходи з виконання Обласної програми матеріальної підтримки найбільш незахищених верств                                                                                                      населення на 2018 – 2022 роки</t>
  </si>
  <si>
    <t>3. Виплата одноразової  грошової допомоги в розмірі 100 (сто) гривень особам, яким виповнилось від 90 до 100 років</t>
  </si>
  <si>
    <r>
      <t>7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Надання   одноразової матеріальної допомоги пенсіонерам, інвалідам, одиноким непрацездатним громадянам та вимушено переміщеним до Рівненської області з тимчасово окупованої території  і районів проведення  антитерористичної операції, а також сім</t>
    </r>
    <r>
      <rPr>
        <sz val="10"/>
        <rFont val="Arial"/>
        <family val="2"/>
      </rPr>
      <t>'</t>
    </r>
    <r>
      <rPr>
        <sz val="10"/>
        <rFont val="Times New Roman"/>
        <family val="1"/>
      </rPr>
      <t>ям військовослужбовців, які, виконуючи військовий обо</t>
    </r>
    <r>
      <rPr>
        <sz val="10"/>
        <rFont val="Arial"/>
        <family val="2"/>
      </rPr>
      <t>'</t>
    </r>
    <r>
      <rPr>
        <sz val="10"/>
        <rFont val="Times New Roman"/>
        <family val="1"/>
      </rPr>
      <t xml:space="preserve">вязок у ході проведення антитерористичної операції  на сході України, отримали статус полонених або зниклих безвісти та іншим найбільш незахищеним верствам населення, </t>
    </r>
    <r>
      <rPr>
        <sz val="10"/>
        <color indexed="8"/>
        <rFont val="Times New Roman"/>
        <family val="1"/>
      </rPr>
      <t>надання  матеріальної допомгои на лікування учасникам бойових дій, учасникам антитерористичної операції - добровольцям, родинам загиблих героїв антитерористичної операції та Небесної Сотні</t>
    </r>
  </si>
  <si>
    <t>9. Здійснення заходів соціально-побутового характеру, спрямованих на забезпечення  соціальної і матеріальної незалежності та адаптації в суспільстві осіб, які перебувають у складних життєвих обставинах, осіб з інвалідністю різних категорій та інших найбільш незахищених верств населення в комунальному закладі  "Рівненський обласний центр з надання соціальних послуг " Рівненської обласної ради</t>
  </si>
  <si>
    <r>
      <t>11.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Надання соціальних послуг особам, які перебувають у складних життєвих обставинах, та створення умов для соціально-психологічної адаптації і повернення повноцінного життя в  комунальному закладі  "Рівненський центр соціально-психологічної допомоги" Рівненської обласної ради</t>
    </r>
  </si>
  <si>
    <t>6. Виплата одноразової грошової допомоги в розмірі 200 (двісті) гривень членам сімей репресованих, які були реабілітовані згідно з чинним законодавством</t>
  </si>
  <si>
    <t>Департамент соціального захисту населення Рівненської облдержадміністрації,                          комунальний заклад   "Рівненський обласний центр комплексної реабілітації інвалідів" Рівненської обласної ради</t>
  </si>
  <si>
    <t>4. Виплата щомісячної грошової допомоги в розмірі 200 (двісті) гривень репресованим, які були реабілітовані згідно з чинним  законодавством</t>
  </si>
  <si>
    <t>Департамент соціального захисту населення Рівненської облдержадміністрації,           головне управління Пенсійного фонду України в Рівненській області</t>
  </si>
  <si>
    <t>Департамент соціального захисту населення Рівненської облдержадміністрації,              головне управління Пенсійного фонду України в Рівненській області</t>
  </si>
  <si>
    <t>Департамент соціального захисту населення Рівненської облдержадміністрації,          головне управління Пенсійного фонду України в Рівненській області</t>
  </si>
  <si>
    <t>5. Виплата щомісячної грошової допомоги в розмірі 200 (двісті) гривень пенсіонерам, зі страховим стажем не менше 40 років та віком понад 70 років, які отримують щомісячну пенсію у розмірі менше 1500 гривень</t>
  </si>
  <si>
    <t>Департамент соціального захисту населення Рівненської облдержадміністрації, комунальний заклад   "Рівненський  центр  соціально-психологічної допомоги" Рівненської обласної ради</t>
  </si>
  <si>
    <t>Департамент соціального захисту населення Рівненської облдержадміністрації, комунальний заклад  "Рівненський обласний центр з надання соціальних посдуг" Рівненської обласної ради</t>
  </si>
  <si>
    <t>Відповідальні за виконання     і контроль</t>
  </si>
  <si>
    <r>
      <t>2.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Виплата щомісячної грошової допомоги в розмірі 100 (сто) гривень громадянам, яким виповнилось 100 і більше років</t>
    </r>
  </si>
  <si>
    <r>
      <t>8.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Виплата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стипендій голови Рівненської облдержадміністрації та голови Рівненської обласної ради обдарованим, соціально активним особам з інвалідністю</t>
    </r>
  </si>
  <si>
    <t>10 Надання  соціального захисту особам з інвалідністю та створення необхідних умов для комплексної реабілітації та інтеграції осіб з обмеженими фізичними можливостями в суспільство, удосконалення системи надання їм реабілітаційних послуг в комунальному закладі "Рівненський обласний центр комплексної реабілітації інвалідів" Рівненської обасної ради</t>
  </si>
  <si>
    <t>Інші джерела</t>
  </si>
  <si>
    <t>Обласний бюджет Інші джерела</t>
  </si>
  <si>
    <t>1. Виплата щомісячної грошової  допомоги в розмірі 100 (сто) гривень Героям України, Героям Соціалістичної праці,  кавалерам орденів  Трудової Слави,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</si>
</sst>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view="pageBreakPreview" zoomScaleSheetLayoutView="100" zoomScalePageLayoutView="0" workbookViewId="0" topLeftCell="A5">
      <selection activeCell="J9" sqref="J9"/>
    </sheetView>
  </sheetViews>
  <sheetFormatPr defaultColWidth="9.00390625" defaultRowHeight="12.75"/>
  <cols>
    <col min="1" max="1" width="55.125" style="0" customWidth="1"/>
    <col min="2" max="2" width="11.25390625" style="0" customWidth="1"/>
    <col min="3" max="5" width="7.50390625" style="0" customWidth="1"/>
    <col min="6" max="6" width="6.50390625" style="0" customWidth="1"/>
    <col min="7" max="7" width="6.875" style="0" customWidth="1"/>
    <col min="8" max="8" width="30.75390625" style="0" customWidth="1"/>
    <col min="9" max="9" width="11.50390625" style="0" customWidth="1"/>
    <col min="10" max="10" width="13.125" style="0" customWidth="1"/>
    <col min="11" max="11" width="10.00390625" style="0" customWidth="1"/>
    <col min="12" max="12" width="12.00390625" style="0" customWidth="1"/>
    <col min="13" max="13" width="9.25390625" style="0" bestFit="1" customWidth="1"/>
    <col min="14" max="14" width="10.00390625" style="0" customWidth="1"/>
    <col min="15" max="15" width="9.50390625" style="0" customWidth="1"/>
  </cols>
  <sheetData>
    <row r="2" ht="15">
      <c r="K2" s="14" t="s">
        <v>10</v>
      </c>
    </row>
    <row r="3" ht="15">
      <c r="K3" s="14"/>
    </row>
    <row r="4" spans="1:16" ht="64.5" customHeight="1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3"/>
    </row>
    <row r="6" spans="1:16" ht="143.25" customHeight="1">
      <c r="A6" s="22" t="s">
        <v>6</v>
      </c>
      <c r="B6" s="22" t="s">
        <v>11</v>
      </c>
      <c r="C6" s="22" t="s">
        <v>0</v>
      </c>
      <c r="D6" s="22"/>
      <c r="E6" s="22"/>
      <c r="F6" s="22"/>
      <c r="G6" s="22"/>
      <c r="H6" s="22" t="s">
        <v>28</v>
      </c>
      <c r="I6" s="22" t="s">
        <v>12</v>
      </c>
      <c r="J6" s="22" t="s">
        <v>1</v>
      </c>
      <c r="K6" s="22" t="s">
        <v>5</v>
      </c>
      <c r="L6" s="22"/>
      <c r="M6" s="22"/>
      <c r="N6" s="22"/>
      <c r="O6" s="22"/>
      <c r="P6" s="1"/>
    </row>
    <row r="7" spans="1:16" ht="12.75">
      <c r="A7" s="22"/>
      <c r="B7" s="22"/>
      <c r="C7" s="22">
        <v>2018</v>
      </c>
      <c r="D7" s="22">
        <v>2019</v>
      </c>
      <c r="E7" s="22">
        <v>2020</v>
      </c>
      <c r="F7" s="22">
        <v>2021</v>
      </c>
      <c r="G7" s="22">
        <v>2022</v>
      </c>
      <c r="H7" s="22"/>
      <c r="I7" s="22"/>
      <c r="J7" s="22"/>
      <c r="K7" s="22"/>
      <c r="L7" s="22"/>
      <c r="M7" s="22"/>
      <c r="N7" s="22"/>
      <c r="O7" s="22"/>
      <c r="P7" s="1"/>
    </row>
    <row r="8" spans="1:16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6">
        <v>2018</v>
      </c>
      <c r="L8" s="6">
        <v>2019</v>
      </c>
      <c r="M8" s="6">
        <v>2020</v>
      </c>
      <c r="N8" s="6">
        <v>2021</v>
      </c>
      <c r="O8" s="6">
        <v>2022</v>
      </c>
      <c r="P8" s="1"/>
    </row>
    <row r="9" spans="1:16" ht="76.5" customHeight="1">
      <c r="A9" s="11" t="s">
        <v>34</v>
      </c>
      <c r="B9" s="8" t="s">
        <v>2</v>
      </c>
      <c r="C9" s="8">
        <v>11</v>
      </c>
      <c r="D9" s="8">
        <v>11</v>
      </c>
      <c r="E9" s="8">
        <v>11</v>
      </c>
      <c r="F9" s="8">
        <v>11</v>
      </c>
      <c r="G9" s="8">
        <v>11</v>
      </c>
      <c r="H9" s="8" t="s">
        <v>3</v>
      </c>
      <c r="I9" s="8" t="s">
        <v>4</v>
      </c>
      <c r="J9" s="5">
        <f aca="true" t="shared" si="0" ref="J9:J14">K9+L9+M9+N9+O9</f>
        <v>67</v>
      </c>
      <c r="K9" s="5">
        <v>13.4</v>
      </c>
      <c r="L9" s="5">
        <v>13.4</v>
      </c>
      <c r="M9" s="5">
        <v>13.4</v>
      </c>
      <c r="N9" s="5">
        <v>13.4</v>
      </c>
      <c r="O9" s="5">
        <v>13.4</v>
      </c>
      <c r="P9" s="2"/>
    </row>
    <row r="10" spans="1:16" ht="51" customHeight="1">
      <c r="A10" s="11" t="s">
        <v>29</v>
      </c>
      <c r="B10" s="8" t="s">
        <v>2</v>
      </c>
      <c r="C10" s="8">
        <v>60</v>
      </c>
      <c r="D10" s="8">
        <v>60</v>
      </c>
      <c r="E10" s="8">
        <v>60</v>
      </c>
      <c r="F10" s="8">
        <v>60</v>
      </c>
      <c r="G10" s="8">
        <v>60</v>
      </c>
      <c r="H10" s="8" t="s">
        <v>3</v>
      </c>
      <c r="I10" s="8" t="s">
        <v>4</v>
      </c>
      <c r="J10" s="5">
        <f t="shared" si="0"/>
        <v>365.5</v>
      </c>
      <c r="K10" s="5">
        <v>73.1</v>
      </c>
      <c r="L10" s="5">
        <v>73.1</v>
      </c>
      <c r="M10" s="5">
        <v>73.1</v>
      </c>
      <c r="N10" s="5">
        <v>73.1</v>
      </c>
      <c r="O10" s="5">
        <v>73.1</v>
      </c>
      <c r="P10" s="2"/>
    </row>
    <row r="11" spans="1:16" ht="51" customHeight="1">
      <c r="A11" s="11" t="s">
        <v>15</v>
      </c>
      <c r="B11" s="8" t="s">
        <v>2</v>
      </c>
      <c r="C11" s="8">
        <v>3000</v>
      </c>
      <c r="D11" s="8">
        <v>3000</v>
      </c>
      <c r="E11" s="8">
        <v>3000</v>
      </c>
      <c r="F11" s="8">
        <v>3000</v>
      </c>
      <c r="G11" s="8">
        <v>3000</v>
      </c>
      <c r="H11" s="8" t="s">
        <v>3</v>
      </c>
      <c r="I11" s="8" t="s">
        <v>4</v>
      </c>
      <c r="J11" s="5">
        <f t="shared" si="0"/>
        <v>1523.5</v>
      </c>
      <c r="K11" s="5">
        <v>304.7</v>
      </c>
      <c r="L11" s="5">
        <v>304.7</v>
      </c>
      <c r="M11" s="5">
        <v>304.7</v>
      </c>
      <c r="N11" s="5">
        <v>304.7</v>
      </c>
      <c r="O11" s="5">
        <v>304.7</v>
      </c>
      <c r="P11" s="2"/>
    </row>
    <row r="12" spans="1:16" ht="80.25" customHeight="1">
      <c r="A12" s="11" t="s">
        <v>21</v>
      </c>
      <c r="B12" s="8" t="s">
        <v>2</v>
      </c>
      <c r="C12" s="8">
        <v>260</v>
      </c>
      <c r="D12" s="8">
        <v>250</v>
      </c>
      <c r="E12" s="8">
        <v>240</v>
      </c>
      <c r="F12" s="8">
        <v>230</v>
      </c>
      <c r="G12" s="8">
        <v>220</v>
      </c>
      <c r="H12" s="8" t="s">
        <v>22</v>
      </c>
      <c r="I12" s="8" t="s">
        <v>4</v>
      </c>
      <c r="J12" s="5">
        <f t="shared" si="0"/>
        <v>2922.5000000000005</v>
      </c>
      <c r="K12" s="5">
        <v>633.1</v>
      </c>
      <c r="L12" s="5">
        <v>608.8</v>
      </c>
      <c r="M12" s="5">
        <v>584.5</v>
      </c>
      <c r="N12" s="5">
        <v>560.2</v>
      </c>
      <c r="O12" s="5">
        <v>535.9</v>
      </c>
      <c r="P12" s="2"/>
    </row>
    <row r="13" spans="1:16" ht="80.25" customHeight="1">
      <c r="A13" s="11" t="s">
        <v>25</v>
      </c>
      <c r="B13" s="8" t="s">
        <v>2</v>
      </c>
      <c r="C13" s="8">
        <v>60</v>
      </c>
      <c r="D13" s="8">
        <v>60</v>
      </c>
      <c r="E13" s="8">
        <v>60</v>
      </c>
      <c r="F13" s="8">
        <v>60</v>
      </c>
      <c r="G13" s="8">
        <v>60</v>
      </c>
      <c r="H13" s="8" t="s">
        <v>23</v>
      </c>
      <c r="I13" s="8" t="s">
        <v>4</v>
      </c>
      <c r="J13" s="5">
        <f t="shared" si="0"/>
        <v>730</v>
      </c>
      <c r="K13" s="5">
        <v>146</v>
      </c>
      <c r="L13" s="5">
        <v>146</v>
      </c>
      <c r="M13" s="5">
        <v>146</v>
      </c>
      <c r="N13" s="5">
        <v>146</v>
      </c>
      <c r="O13" s="5">
        <v>146</v>
      </c>
      <c r="P13" s="2"/>
    </row>
    <row r="14" spans="1:16" ht="88.5" customHeight="1">
      <c r="A14" s="15" t="s">
        <v>19</v>
      </c>
      <c r="B14" s="8" t="s">
        <v>2</v>
      </c>
      <c r="C14" s="8">
        <v>1110</v>
      </c>
      <c r="D14" s="8">
        <v>1100</v>
      </c>
      <c r="E14" s="8">
        <v>1090</v>
      </c>
      <c r="F14" s="8">
        <v>1080</v>
      </c>
      <c r="G14" s="8">
        <v>1070</v>
      </c>
      <c r="H14" s="8" t="s">
        <v>24</v>
      </c>
      <c r="I14" s="8" t="s">
        <v>4</v>
      </c>
      <c r="J14" s="5">
        <f t="shared" si="0"/>
        <v>1104.5</v>
      </c>
      <c r="K14" s="5">
        <v>225.1</v>
      </c>
      <c r="L14" s="5">
        <v>223</v>
      </c>
      <c r="M14" s="5">
        <v>220.9</v>
      </c>
      <c r="N14" s="5">
        <v>218.8</v>
      </c>
      <c r="O14" s="5">
        <v>216.7</v>
      </c>
      <c r="P14" s="2"/>
    </row>
    <row r="15" spans="1:16" ht="156" customHeight="1">
      <c r="A15" s="18" t="s">
        <v>16</v>
      </c>
      <c r="B15" s="20"/>
      <c r="C15" s="21"/>
      <c r="D15" s="21"/>
      <c r="E15" s="21"/>
      <c r="F15" s="21"/>
      <c r="G15" s="21"/>
      <c r="H15" s="20" t="s">
        <v>3</v>
      </c>
      <c r="I15" s="20" t="s">
        <v>4</v>
      </c>
      <c r="J15" s="17"/>
      <c r="K15" s="17"/>
      <c r="L15" s="17"/>
      <c r="M15" s="17"/>
      <c r="N15" s="17"/>
      <c r="O15" s="17"/>
      <c r="P15" s="23"/>
    </row>
    <row r="16" spans="1:16" ht="57" customHeight="1" hidden="1">
      <c r="A16" s="19"/>
      <c r="B16" s="21"/>
      <c r="C16" s="21"/>
      <c r="D16" s="21"/>
      <c r="E16" s="21"/>
      <c r="F16" s="21"/>
      <c r="G16" s="21"/>
      <c r="H16" s="20"/>
      <c r="I16" s="20"/>
      <c r="J16" s="17"/>
      <c r="K16" s="17"/>
      <c r="L16" s="17"/>
      <c r="M16" s="17"/>
      <c r="N16" s="17"/>
      <c r="O16" s="17"/>
      <c r="P16" s="23"/>
    </row>
    <row r="17" spans="1:16" ht="55.5" customHeight="1">
      <c r="A17" s="11" t="s">
        <v>30</v>
      </c>
      <c r="B17" s="8" t="s">
        <v>2</v>
      </c>
      <c r="C17" s="8">
        <v>10</v>
      </c>
      <c r="D17" s="8">
        <v>10</v>
      </c>
      <c r="E17" s="8">
        <v>10</v>
      </c>
      <c r="F17" s="8">
        <v>10</v>
      </c>
      <c r="G17" s="8">
        <v>10</v>
      </c>
      <c r="H17" s="8" t="s">
        <v>13</v>
      </c>
      <c r="I17" s="8" t="s">
        <v>4</v>
      </c>
      <c r="J17" s="5">
        <v>300</v>
      </c>
      <c r="K17" s="5">
        <v>60</v>
      </c>
      <c r="L17" s="5">
        <v>60</v>
      </c>
      <c r="M17" s="5">
        <v>60</v>
      </c>
      <c r="N17" s="5">
        <v>60</v>
      </c>
      <c r="O17" s="5">
        <v>60</v>
      </c>
      <c r="P17" s="2"/>
    </row>
    <row r="18" spans="1:16" ht="132" customHeight="1">
      <c r="A18" s="11" t="s">
        <v>17</v>
      </c>
      <c r="B18" s="8" t="s">
        <v>9</v>
      </c>
      <c r="C18" s="10">
        <v>6000</v>
      </c>
      <c r="D18" s="8">
        <v>6000</v>
      </c>
      <c r="E18" s="8">
        <v>6000</v>
      </c>
      <c r="F18" s="8">
        <v>6000</v>
      </c>
      <c r="G18" s="8">
        <v>6000</v>
      </c>
      <c r="H18" s="8" t="s">
        <v>27</v>
      </c>
      <c r="I18" s="8" t="s">
        <v>33</v>
      </c>
      <c r="J18" s="5">
        <f>K18+L18+M18+N18+O18</f>
        <v>29299.5</v>
      </c>
      <c r="K18" s="5">
        <v>4020.6</v>
      </c>
      <c r="L18" s="5">
        <v>4824.7</v>
      </c>
      <c r="M18" s="5">
        <v>5789.6</v>
      </c>
      <c r="N18" s="5">
        <v>6911.6</v>
      </c>
      <c r="O18" s="5">
        <v>7753</v>
      </c>
      <c r="P18" s="2"/>
    </row>
    <row r="19" spans="1:16" ht="93.75" customHeight="1">
      <c r="A19" s="24" t="s">
        <v>31</v>
      </c>
      <c r="B19" s="24" t="s">
        <v>8</v>
      </c>
      <c r="C19" s="24">
        <v>550</v>
      </c>
      <c r="D19" s="24">
        <v>550</v>
      </c>
      <c r="E19" s="24">
        <v>550</v>
      </c>
      <c r="F19" s="24">
        <v>550</v>
      </c>
      <c r="G19" s="24">
        <v>550</v>
      </c>
      <c r="H19" s="24" t="s">
        <v>20</v>
      </c>
      <c r="I19" s="8" t="s">
        <v>4</v>
      </c>
      <c r="J19" s="5">
        <f>K19+L19+M19+N19+O19</f>
        <v>36684.3</v>
      </c>
      <c r="K19" s="5">
        <v>5170</v>
      </c>
      <c r="L19" s="5">
        <v>6204</v>
      </c>
      <c r="M19" s="5">
        <v>7444.3</v>
      </c>
      <c r="N19" s="5">
        <v>8933</v>
      </c>
      <c r="O19" s="5">
        <v>8933</v>
      </c>
      <c r="P19" s="2"/>
    </row>
    <row r="20" spans="1:16" ht="93.75" customHeight="1">
      <c r="A20" s="25"/>
      <c r="B20" s="25"/>
      <c r="C20" s="25"/>
      <c r="D20" s="25"/>
      <c r="E20" s="25"/>
      <c r="F20" s="25"/>
      <c r="G20" s="25"/>
      <c r="H20" s="25"/>
      <c r="I20" s="8" t="s">
        <v>32</v>
      </c>
      <c r="J20" s="5">
        <f>K20+L20+M20+N20+O20</f>
        <v>9170.7</v>
      </c>
      <c r="K20" s="5">
        <v>1292.1</v>
      </c>
      <c r="L20" s="5">
        <v>1550.5</v>
      </c>
      <c r="M20" s="5">
        <v>1861.1</v>
      </c>
      <c r="N20" s="5">
        <v>2233.5</v>
      </c>
      <c r="O20" s="5">
        <v>2233.5</v>
      </c>
      <c r="P20" s="2"/>
    </row>
    <row r="21" spans="1:15" ht="92.25" customHeight="1">
      <c r="A21" s="11" t="s">
        <v>18</v>
      </c>
      <c r="B21" s="8" t="s">
        <v>8</v>
      </c>
      <c r="C21" s="8">
        <v>500</v>
      </c>
      <c r="D21" s="8">
        <v>500</v>
      </c>
      <c r="E21" s="8">
        <v>700</v>
      </c>
      <c r="F21" s="8">
        <v>700</v>
      </c>
      <c r="G21" s="8">
        <v>700</v>
      </c>
      <c r="H21" s="8" t="s">
        <v>26</v>
      </c>
      <c r="I21" s="8" t="s">
        <v>33</v>
      </c>
      <c r="J21" s="5">
        <f>K21+L21+M21+N21+O21</f>
        <v>8379.6</v>
      </c>
      <c r="K21" s="5">
        <v>2233.9</v>
      </c>
      <c r="L21" s="5">
        <v>1144.7</v>
      </c>
      <c r="M21" s="5">
        <v>1374.6</v>
      </c>
      <c r="N21" s="5">
        <v>1648.4</v>
      </c>
      <c r="O21" s="5">
        <v>1978</v>
      </c>
    </row>
    <row r="22" spans="1:15" ht="30.75" customHeight="1">
      <c r="A22" s="4" t="s">
        <v>7</v>
      </c>
      <c r="B22" s="12"/>
      <c r="C22" s="12"/>
      <c r="D22" s="12"/>
      <c r="E22" s="12"/>
      <c r="F22" s="12"/>
      <c r="G22" s="12"/>
      <c r="H22" s="12"/>
      <c r="I22" s="12"/>
      <c r="J22" s="9">
        <f>K22+L22+M22+N22+O22</f>
        <v>90547.1</v>
      </c>
      <c r="K22" s="9">
        <f>K21+K20+K19+K18+K17+K14+K13+K12+K11+K10+K9</f>
        <v>14172.000000000002</v>
      </c>
      <c r="L22" s="9">
        <f>L21+L20+L19+L18+L17+L15+L14+L13+L12+L11+L10+L9</f>
        <v>15152.900000000001</v>
      </c>
      <c r="M22" s="9">
        <f>M21+M20+M19+M18+M17+M15+M14+M13+M12+M11+M10+M9</f>
        <v>17872.2</v>
      </c>
      <c r="N22" s="9">
        <f>N21+N20+N19+N18+N17+N15+N14+N13+N12+N11+N10+N9</f>
        <v>21102.7</v>
      </c>
      <c r="O22" s="9">
        <f>O21+O20+O19+O18+O17+O15+O14+O13+O12+O11+O10+O9</f>
        <v>22247.300000000003</v>
      </c>
    </row>
    <row r="23" spans="1:15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sheetProtection/>
  <mergeCells count="37">
    <mergeCell ref="G19:G20"/>
    <mergeCell ref="H19:H20"/>
    <mergeCell ref="A19:A20"/>
    <mergeCell ref="B19:B20"/>
    <mergeCell ref="C19:C20"/>
    <mergeCell ref="D19:D20"/>
    <mergeCell ref="E19:E20"/>
    <mergeCell ref="F19:F20"/>
    <mergeCell ref="A6:A8"/>
    <mergeCell ref="B6:B8"/>
    <mergeCell ref="C6:G6"/>
    <mergeCell ref="H6:H8"/>
    <mergeCell ref="K6:O7"/>
    <mergeCell ref="C7:C8"/>
    <mergeCell ref="D7:D8"/>
    <mergeCell ref="E7:E8"/>
    <mergeCell ref="F7:F8"/>
    <mergeCell ref="G7:G8"/>
    <mergeCell ref="G15:G16"/>
    <mergeCell ref="H15:H16"/>
    <mergeCell ref="I6:I8"/>
    <mergeCell ref="J6:J8"/>
    <mergeCell ref="P15:P16"/>
    <mergeCell ref="I15:I16"/>
    <mergeCell ref="J15:J16"/>
    <mergeCell ref="K15:K16"/>
    <mergeCell ref="L15:L16"/>
    <mergeCell ref="A4:O4"/>
    <mergeCell ref="M15:M16"/>
    <mergeCell ref="N15:N16"/>
    <mergeCell ref="O15:O16"/>
    <mergeCell ref="A15:A16"/>
    <mergeCell ref="B15:B16"/>
    <mergeCell ref="C15:C16"/>
    <mergeCell ref="D15:D16"/>
    <mergeCell ref="E15:E16"/>
    <mergeCell ref="F15:F16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14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PADALKA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GUPSZN</dc:creator>
  <cp:keywords/>
  <dc:description/>
  <cp:lastModifiedBy>user1</cp:lastModifiedBy>
  <cp:lastPrinted>2017-11-14T16:20:09Z</cp:lastPrinted>
  <dcterms:created xsi:type="dcterms:W3CDTF">2017-10-31T07:25:35Z</dcterms:created>
  <dcterms:modified xsi:type="dcterms:W3CDTF">2017-11-27T10:51:53Z</dcterms:modified>
  <cp:category/>
  <cp:version/>
  <cp:contentType/>
  <cp:contentStatus/>
</cp:coreProperties>
</file>